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 tabRatio="683"/>
  </bookViews>
  <sheets>
    <sheet name="先进材料创新产业园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<sst xmlns="http://schemas.openxmlformats.org/spreadsheetml/2006/main" count="85" uniqueCount="80">
  <si>
    <t>附件3</t>
  </si>
  <si>
    <t>江苏省政府专项债券项目资金绩效年度自评价情况表</t>
  </si>
  <si>
    <r>
      <rPr>
        <sz val="11"/>
        <rFont val="宋体"/>
        <charset val="134"/>
      </rPr>
      <t>评价债券资金使用年度：</t>
    </r>
    <r>
      <rPr>
        <sz val="11"/>
        <rFont val="Times New Roman"/>
        <charset val="134"/>
      </rPr>
      <t>2024</t>
    </r>
    <r>
      <rPr>
        <sz val="11"/>
        <rFont val="宋体"/>
        <charset val="134"/>
      </rPr>
      <t>年度</t>
    </r>
  </si>
  <si>
    <t>项目名称</t>
  </si>
  <si>
    <t>苏州市相城区先进材料创新产业园基础设施项目</t>
  </si>
  <si>
    <t>建设/运营单位（盖章）</t>
  </si>
  <si>
    <t>苏州智汇湾产业投资有限公司</t>
  </si>
  <si>
    <t>国家重大项目库代码</t>
  </si>
  <si>
    <t>2306-320507-89-01-625665</t>
  </si>
  <si>
    <t>地债管理系统项目编码</t>
  </si>
  <si>
    <t>P23320507-0002</t>
  </si>
  <si>
    <t>项目累计发行专项债券总额（亿元）</t>
  </si>
  <si>
    <t>项目已实际使用专项债券总额（亿元）</t>
  </si>
  <si>
    <t>年度
总体
目标</t>
  </si>
  <si>
    <t>预期目标</t>
  </si>
  <si>
    <t>实际完成情况</t>
  </si>
  <si>
    <t>目标1：工程进度：制造基地A地块桩基工程完成100%，主体施工完成25%；制造基地B地块桩基工程完成100%，主体施工完成20%；引力湾大道以及底下综合管廊完成道路主体工程的5%。
目标2：分部分项工程验收合格率100%。
目标3：工期及时完工，工程款及时支付、成本控制情况好。
目标4：安全事故零发生，周边居民投诉处置率100%。
目标5：专项债券资金合理合规使用，资金执行率100%。</t>
  </si>
  <si>
    <t>目标1：制造基地A地块桩基工程已完成100%，主体施工已完成25%；制造基地B地块桩基工程已完成100%，主体施工已完成20%；引力湾大道以及底下综合管廊已完成道路主体工程的5%。
目标2：分部分项工程验收合格率100%。
目标3：工期及时完工，工程款及时支付、成本控制情况好。
目标4：安全事故零发生、周边居民投诉处置率100%。
目标5：专项债券资金合理合规使用，资金执行率100%。</t>
  </si>
  <si>
    <t>一级指标</t>
  </si>
  <si>
    <t>二级指标</t>
  </si>
  <si>
    <t>评价年度绩效目标自评完成情况</t>
  </si>
  <si>
    <t>三级指标</t>
  </si>
  <si>
    <t>年度
指标值</t>
  </si>
  <si>
    <t>实际
完成值</t>
  </si>
  <si>
    <t>分值</t>
  </si>
  <si>
    <t>得分</t>
  </si>
  <si>
    <t>评分依据</t>
  </si>
  <si>
    <t>过程</t>
  </si>
  <si>
    <t>资金管理</t>
  </si>
  <si>
    <t>资金到位率</t>
  </si>
  <si>
    <t>序时进度</t>
  </si>
  <si>
    <t>2024年债券资金到位情况</t>
  </si>
  <si>
    <t>资金执行率</t>
  </si>
  <si>
    <t>按照资金到位情况执行</t>
  </si>
  <si>
    <t>资金使用合规性</t>
  </si>
  <si>
    <t>合规</t>
  </si>
  <si>
    <t>2024年专项债资金审计情况</t>
  </si>
  <si>
    <t>组织实施</t>
  </si>
  <si>
    <t>管理制度健全性</t>
  </si>
  <si>
    <t>合规、完整</t>
  </si>
  <si>
    <t>管理制度</t>
  </si>
  <si>
    <t>制度执行有效性</t>
  </si>
  <si>
    <t>按制度执行</t>
  </si>
  <si>
    <t>有效</t>
  </si>
  <si>
    <t>按照管理制度执行</t>
  </si>
  <si>
    <t>产出</t>
  </si>
  <si>
    <t>数量指标</t>
  </si>
  <si>
    <t>实际完成率</t>
  </si>
  <si>
    <t>=100%</t>
  </si>
  <si>
    <t>工程进度表</t>
  </si>
  <si>
    <t>质量指标</t>
  </si>
  <si>
    <t>分部分项工程验收合格率</t>
  </si>
  <si>
    <t>验收报告</t>
  </si>
  <si>
    <t>时效指标</t>
  </si>
  <si>
    <t>工期完成及时性</t>
  </si>
  <si>
    <t>及时</t>
  </si>
  <si>
    <t>工期完成情况</t>
  </si>
  <si>
    <t>成本指标</t>
  </si>
  <si>
    <t>成本控制情况</t>
  </si>
  <si>
    <t>好</t>
  </si>
  <si>
    <t>项目整体概算</t>
  </si>
  <si>
    <t>效益</t>
  </si>
  <si>
    <t>经济效益</t>
  </si>
  <si>
    <t>项目带动社会有效投资情况</t>
  </si>
  <si>
    <t>带动</t>
  </si>
  <si>
    <t>有效投资情况</t>
  </si>
  <si>
    <t>生态效益</t>
  </si>
  <si>
    <t>节能减排制度执行情况</t>
  </si>
  <si>
    <t>良好</t>
  </si>
  <si>
    <t>开展环境意识教育培训</t>
  </si>
  <si>
    <t>≥1次</t>
  </si>
  <si>
    <t>开展安全生产培训情况</t>
  </si>
  <si>
    <t>满意度</t>
  </si>
  <si>
    <t>服务对象
满意度</t>
  </si>
  <si>
    <t>社会公众满意度</t>
  </si>
  <si>
    <t>≥95分</t>
  </si>
  <si>
    <t>满意度调查情况</t>
  </si>
  <si>
    <t>相关投诉处置率</t>
  </si>
  <si>
    <t>投诉处置情况</t>
  </si>
  <si>
    <t>总 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</si>
</sst>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name val="宋体"/>
      <charset val="134"/>
    </font>
    <font>
      <sz val="12"/>
      <name val="仿宋"/>
      <charset val="134"/>
    </font>
    <font>
      <b/>
      <sz val="12"/>
      <name val="仿宋"/>
      <charset val="134"/>
    </font>
    <font>
      <sz val="16"/>
      <name val="黑体"/>
      <charset val="134"/>
    </font>
    <font>
      <sz val="22"/>
      <name val="方正小标宋_GBK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1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5" applyNumberFormat="0" applyAlignment="0" applyProtection="0">
      <alignment vertical="center"/>
    </xf>
    <xf numFmtId="0" fontId="19" fillId="4" borderId="16" applyNumberFormat="0" applyAlignment="0" applyProtection="0">
      <alignment vertical="center"/>
    </xf>
    <xf numFmtId="0" fontId="20" fillId="4" borderId="15" applyNumberFormat="0" applyAlignment="0" applyProtection="0">
      <alignment vertical="center"/>
    </xf>
    <xf numFmtId="0" fontId="21" fillId="5" borderId="17" applyNumberFormat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0" fillId="0" borderId="0"/>
    <xf numFmtId="0" fontId="29" fillId="0" borderId="0">
      <alignment vertical="center"/>
    </xf>
    <xf numFmtId="0" fontId="29" fillId="0" borderId="0">
      <alignment vertical="center"/>
    </xf>
    <xf numFmtId="0" fontId="6" fillId="0" borderId="0">
      <alignment vertical="center"/>
    </xf>
  </cellStyleXfs>
  <cellXfs count="53">
    <xf numFmtId="0" fontId="0" fillId="0" borderId="0" xfId="0">
      <alignment vertical="center"/>
    </xf>
    <xf numFmtId="0" fontId="0" fillId="0" borderId="0" xfId="0" applyFill="1" applyAlignment="1"/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left" vertical="center" wrapText="1"/>
    </xf>
    <xf numFmtId="0" fontId="6" fillId="0" borderId="8" xfId="0" applyFont="1" applyFill="1" applyBorder="1" applyAlignment="1">
      <alignment horizontal="left" vertical="center" wrapText="1"/>
    </xf>
    <xf numFmtId="0" fontId="6" fillId="0" borderId="9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left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10" xfId="49" applyNumberFormat="1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vertical="center" wrapText="1"/>
    </xf>
    <xf numFmtId="9" fontId="7" fillId="0" borderId="10" xfId="3" applyFont="1" applyFill="1" applyBorder="1" applyAlignment="1" applyProtection="1">
      <alignment horizontal="center" vertical="center" wrapText="1"/>
    </xf>
    <xf numFmtId="0" fontId="5" fillId="0" borderId="6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 wrapText="1"/>
    </xf>
    <xf numFmtId="9" fontId="7" fillId="0" borderId="10" xfId="3" applyNumberFormat="1" applyFont="1" applyFill="1" applyBorder="1" applyAlignment="1" applyProtection="1">
      <alignment horizontal="center" vertical="center" wrapText="1"/>
    </xf>
    <xf numFmtId="0" fontId="7" fillId="0" borderId="10" xfId="49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vertical="center" wrapText="1"/>
    </xf>
    <xf numFmtId="9" fontId="5" fillId="0" borderId="10" xfId="0" applyNumberFormat="1" applyFont="1" applyFill="1" applyBorder="1" applyAlignment="1">
      <alignment vertical="center" wrapText="1"/>
    </xf>
    <xf numFmtId="0" fontId="5" fillId="0" borderId="10" xfId="0" applyFont="1" applyFill="1" applyBorder="1" applyAlignment="1">
      <alignment horizontal="center" vertical="center" wrapText="1"/>
    </xf>
    <xf numFmtId="49" fontId="5" fillId="0" borderId="10" xfId="49" applyNumberFormat="1" applyFont="1" applyFill="1" applyBorder="1" applyAlignment="1">
      <alignment horizontal="center" vertical="center" wrapText="1"/>
    </xf>
    <xf numFmtId="9" fontId="7" fillId="0" borderId="3" xfId="49" applyNumberFormat="1" applyFont="1" applyFill="1" applyBorder="1" applyAlignment="1">
      <alignment horizontal="center" vertical="center" wrapText="1"/>
    </xf>
    <xf numFmtId="0" fontId="5" fillId="0" borderId="3" xfId="49" applyFont="1" applyFill="1" applyBorder="1" applyAlignment="1">
      <alignment horizontal="center" vertical="center" wrapText="1"/>
    </xf>
    <xf numFmtId="9" fontId="5" fillId="0" borderId="2" xfId="0" applyNumberFormat="1" applyFont="1" applyFill="1" applyBorder="1" applyAlignment="1">
      <alignment horizontal="center" vertical="center"/>
    </xf>
    <xf numFmtId="0" fontId="7" fillId="0" borderId="3" xfId="49" applyFont="1" applyFill="1" applyBorder="1" applyAlignment="1">
      <alignment horizontal="center" vertical="center" wrapText="1"/>
    </xf>
    <xf numFmtId="9" fontId="5" fillId="0" borderId="2" xfId="0" applyNumberFormat="1" applyFont="1" applyFill="1" applyBorder="1" applyAlignment="1">
      <alignment horizontal="center" vertical="center" wrapText="1"/>
    </xf>
    <xf numFmtId="9" fontId="7" fillId="0" borderId="10" xfId="49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8" fillId="0" borderId="10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left" vertical="center" wrapText="1"/>
    </xf>
    <xf numFmtId="9" fontId="5" fillId="0" borderId="4" xfId="0" applyNumberFormat="1" applyFont="1" applyFill="1" applyBorder="1" applyAlignment="1">
      <alignment horizontal="center" vertical="center"/>
    </xf>
    <xf numFmtId="9" fontId="5" fillId="0" borderId="3" xfId="0" applyNumberFormat="1" applyFont="1" applyFill="1" applyBorder="1" applyAlignment="1">
      <alignment horizontal="center" vertical="center"/>
    </xf>
    <xf numFmtId="9" fontId="5" fillId="0" borderId="4" xfId="0" applyNumberFormat="1" applyFont="1" applyFill="1" applyBorder="1" applyAlignment="1">
      <alignment horizontal="center" vertical="center" wrapText="1"/>
    </xf>
    <xf numFmtId="9" fontId="5" fillId="0" borderId="3" xfId="0" applyNumberFormat="1" applyFont="1" applyFill="1" applyBorder="1" applyAlignment="1">
      <alignment horizontal="center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3 2" xfId="51"/>
    <cellStyle name="常规 4" xf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47"/>
    <pageSetUpPr fitToPage="1"/>
  </sheetPr>
  <dimension ref="A1:L25"/>
  <sheetViews>
    <sheetView tabSelected="1" view="pageBreakPreview" zoomScale="70" zoomScaleNormal="85" workbookViewId="0">
      <selection activeCell="C14" sqref="C14"/>
    </sheetView>
  </sheetViews>
  <sheetFormatPr defaultColWidth="10.6416666666667" defaultRowHeight="14.25"/>
  <cols>
    <col min="1" max="1" width="14.5" style="6" customWidth="1"/>
    <col min="2" max="2" width="11.1416666666667" style="6" customWidth="1"/>
    <col min="3" max="3" width="17.6416666666667" style="6" customWidth="1"/>
    <col min="4" max="4" width="10.6416666666667" style="6" customWidth="1"/>
    <col min="5" max="5" width="14.3583333333333" style="6" customWidth="1"/>
    <col min="6" max="6" width="11.8583333333333" style="6" customWidth="1"/>
    <col min="7" max="7" width="12.1416666666667" style="6" customWidth="1"/>
    <col min="8" max="8" width="7.14166666666667" style="6" customWidth="1"/>
    <col min="9" max="9" width="7.70833333333333" style="6" customWidth="1"/>
    <col min="10" max="10" width="21.8583333333333" style="6" customWidth="1"/>
    <col min="11" max="11" width="10.6416666666667" style="6"/>
    <col min="12" max="12" width="58.2083333333333" style="6" customWidth="1"/>
    <col min="13" max="16384" width="10.6416666666667" style="6"/>
  </cols>
  <sheetData>
    <row r="1" ht="23.5" customHeight="1" spans="1:1">
      <c r="A1" s="7" t="s">
        <v>0</v>
      </c>
    </row>
    <row r="2" ht="29.25" customHeight="1" spans="1:10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</row>
    <row r="3" ht="21" customHeight="1" spans="1:10">
      <c r="A3" s="9" t="s">
        <v>2</v>
      </c>
      <c r="B3" s="9"/>
      <c r="C3" s="9"/>
      <c r="D3" s="9"/>
      <c r="E3" s="9"/>
      <c r="F3" s="9"/>
      <c r="G3" s="9"/>
      <c r="H3" s="9"/>
      <c r="I3" s="9"/>
      <c r="J3" s="9"/>
    </row>
    <row r="4" customHeight="1" spans="1:10">
      <c r="A4" s="10" t="s">
        <v>3</v>
      </c>
      <c r="B4" s="11"/>
      <c r="C4" s="10" t="s">
        <v>4</v>
      </c>
      <c r="D4" s="12"/>
      <c r="E4" s="11"/>
      <c r="F4" s="13" t="s">
        <v>5</v>
      </c>
      <c r="G4" s="14"/>
      <c r="H4" s="13" t="s">
        <v>6</v>
      </c>
      <c r="I4" s="46"/>
      <c r="J4" s="14"/>
    </row>
    <row r="5" ht="19" customHeight="1" spans="1:10">
      <c r="A5" s="13" t="s">
        <v>7</v>
      </c>
      <c r="B5" s="14"/>
      <c r="C5" s="10" t="s">
        <v>8</v>
      </c>
      <c r="D5" s="12"/>
      <c r="E5" s="11"/>
      <c r="F5" s="13" t="s">
        <v>9</v>
      </c>
      <c r="G5" s="14"/>
      <c r="H5" s="13" t="s">
        <v>10</v>
      </c>
      <c r="I5" s="46"/>
      <c r="J5" s="14"/>
    </row>
    <row r="6" s="1" customFormat="1" ht="34" customHeight="1" spans="1:10">
      <c r="A6" s="15" t="s">
        <v>11</v>
      </c>
      <c r="B6" s="16"/>
      <c r="C6" s="17"/>
      <c r="D6" s="15">
        <v>2.8</v>
      </c>
      <c r="E6" s="17"/>
      <c r="F6" s="15" t="s">
        <v>12</v>
      </c>
      <c r="G6" s="16"/>
      <c r="H6" s="16"/>
      <c r="I6" s="17"/>
      <c r="J6" s="28">
        <v>2.8</v>
      </c>
    </row>
    <row r="7" s="1" customFormat="1" ht="19" customHeight="1" spans="1:10">
      <c r="A7" s="18" t="s">
        <v>13</v>
      </c>
      <c r="B7" s="15" t="s">
        <v>14</v>
      </c>
      <c r="C7" s="16"/>
      <c r="D7" s="16"/>
      <c r="E7" s="17"/>
      <c r="F7" s="15" t="s">
        <v>15</v>
      </c>
      <c r="G7" s="16"/>
      <c r="H7" s="16"/>
      <c r="I7" s="16"/>
      <c r="J7" s="17"/>
    </row>
    <row r="8" s="1" customFormat="1" ht="107.15" customHeight="1" spans="1:10">
      <c r="A8" s="19"/>
      <c r="B8" s="20" t="s">
        <v>16</v>
      </c>
      <c r="C8" s="21"/>
      <c r="D8" s="21"/>
      <c r="E8" s="22"/>
      <c r="F8" s="23" t="s">
        <v>17</v>
      </c>
      <c r="G8" s="24"/>
      <c r="H8" s="24"/>
      <c r="I8" s="24"/>
      <c r="J8" s="48"/>
    </row>
    <row r="9" s="1" customFormat="1" ht="23.25" customHeight="1" spans="1:10">
      <c r="A9" s="25" t="s">
        <v>18</v>
      </c>
      <c r="B9" s="25" t="s">
        <v>19</v>
      </c>
      <c r="C9" s="15" t="s">
        <v>20</v>
      </c>
      <c r="D9" s="16"/>
      <c r="E9" s="16"/>
      <c r="F9" s="16"/>
      <c r="G9" s="16"/>
      <c r="H9" s="16"/>
      <c r="I9" s="16"/>
      <c r="J9" s="17"/>
    </row>
    <row r="10" s="2" customFormat="1" ht="34.5" customHeight="1" spans="1:10">
      <c r="A10" s="26"/>
      <c r="B10" s="26"/>
      <c r="C10" s="27" t="s">
        <v>21</v>
      </c>
      <c r="D10" s="28" t="s">
        <v>22</v>
      </c>
      <c r="E10" s="28" t="s">
        <v>23</v>
      </c>
      <c r="F10" s="29" t="s">
        <v>24</v>
      </c>
      <c r="G10" s="29" t="s">
        <v>25</v>
      </c>
      <c r="H10" s="10" t="s">
        <v>26</v>
      </c>
      <c r="I10" s="12"/>
      <c r="J10" s="11"/>
    </row>
    <row r="11" s="3" customFormat="1" ht="16" customHeight="1" spans="1:10">
      <c r="A11" s="25" t="s">
        <v>27</v>
      </c>
      <c r="B11" s="25" t="s">
        <v>28</v>
      </c>
      <c r="C11" s="30" t="s">
        <v>29</v>
      </c>
      <c r="D11" s="31" t="s">
        <v>30</v>
      </c>
      <c r="E11" s="31" t="s">
        <v>30</v>
      </c>
      <c r="F11" s="32">
        <v>5</v>
      </c>
      <c r="G11" s="32">
        <v>5</v>
      </c>
      <c r="H11" s="10" t="s">
        <v>31</v>
      </c>
      <c r="I11" s="12"/>
      <c r="J11" s="11"/>
    </row>
    <row r="12" s="3" customFormat="1" ht="16" customHeight="1" spans="1:10">
      <c r="A12" s="33"/>
      <c r="B12" s="33"/>
      <c r="C12" s="30" t="s">
        <v>32</v>
      </c>
      <c r="D12" s="34">
        <v>1</v>
      </c>
      <c r="E12" s="34">
        <v>1</v>
      </c>
      <c r="F12" s="32">
        <v>10</v>
      </c>
      <c r="G12" s="32">
        <v>10</v>
      </c>
      <c r="H12" s="10" t="s">
        <v>33</v>
      </c>
      <c r="I12" s="12"/>
      <c r="J12" s="11"/>
    </row>
    <row r="13" s="3" customFormat="1" ht="16" customHeight="1" spans="1:10">
      <c r="A13" s="33"/>
      <c r="B13" s="33"/>
      <c r="C13" s="30" t="s">
        <v>34</v>
      </c>
      <c r="D13" s="35" t="s">
        <v>35</v>
      </c>
      <c r="E13" s="35" t="s">
        <v>35</v>
      </c>
      <c r="F13" s="32">
        <v>10</v>
      </c>
      <c r="G13" s="32">
        <v>10</v>
      </c>
      <c r="H13" s="10" t="s">
        <v>36</v>
      </c>
      <c r="I13" s="12"/>
      <c r="J13" s="11"/>
    </row>
    <row r="14" s="3" customFormat="1" ht="16" customHeight="1" spans="1:10">
      <c r="A14" s="33"/>
      <c r="B14" s="25" t="s">
        <v>37</v>
      </c>
      <c r="C14" s="36" t="s">
        <v>38</v>
      </c>
      <c r="D14" s="35" t="s">
        <v>39</v>
      </c>
      <c r="E14" s="35" t="s">
        <v>39</v>
      </c>
      <c r="F14" s="29">
        <v>5</v>
      </c>
      <c r="G14" s="29">
        <v>5</v>
      </c>
      <c r="H14" s="10" t="s">
        <v>40</v>
      </c>
      <c r="I14" s="12"/>
      <c r="J14" s="11"/>
    </row>
    <row r="15" s="3" customFormat="1" ht="16" customHeight="1" spans="1:10">
      <c r="A15" s="26"/>
      <c r="B15" s="26"/>
      <c r="C15" s="37" t="s">
        <v>41</v>
      </c>
      <c r="D15" s="35" t="s">
        <v>42</v>
      </c>
      <c r="E15" s="35" t="s">
        <v>43</v>
      </c>
      <c r="F15" s="29">
        <v>5</v>
      </c>
      <c r="G15" s="29">
        <v>5</v>
      </c>
      <c r="H15" s="10" t="s">
        <v>44</v>
      </c>
      <c r="I15" s="12"/>
      <c r="J15" s="11"/>
    </row>
    <row r="16" s="3" customFormat="1" ht="16" customHeight="1" spans="1:10">
      <c r="A16" s="38" t="s">
        <v>45</v>
      </c>
      <c r="B16" s="38" t="s">
        <v>46</v>
      </c>
      <c r="C16" s="36" t="s">
        <v>47</v>
      </c>
      <c r="D16" s="39" t="s">
        <v>48</v>
      </c>
      <c r="E16" s="39" t="s">
        <v>48</v>
      </c>
      <c r="F16" s="29">
        <v>10</v>
      </c>
      <c r="G16" s="29">
        <v>10</v>
      </c>
      <c r="H16" s="10" t="s">
        <v>49</v>
      </c>
      <c r="I16" s="12"/>
      <c r="J16" s="11"/>
    </row>
    <row r="17" s="3" customFormat="1" ht="30" customHeight="1" spans="1:10">
      <c r="A17" s="38"/>
      <c r="B17" s="38" t="s">
        <v>50</v>
      </c>
      <c r="C17" s="36" t="s">
        <v>51</v>
      </c>
      <c r="D17" s="40" t="str">
        <f>D16</f>
        <v>=100%</v>
      </c>
      <c r="E17" s="40" t="str">
        <f>E16</f>
        <v>=100%</v>
      </c>
      <c r="F17" s="29">
        <v>10</v>
      </c>
      <c r="G17" s="29">
        <v>10</v>
      </c>
      <c r="H17" s="10" t="s">
        <v>52</v>
      </c>
      <c r="I17" s="12"/>
      <c r="J17" s="11"/>
    </row>
    <row r="18" s="3" customFormat="1" ht="16" customHeight="1" spans="1:10">
      <c r="A18" s="38"/>
      <c r="B18" s="38" t="s">
        <v>53</v>
      </c>
      <c r="C18" s="36" t="s">
        <v>54</v>
      </c>
      <c r="D18" s="41" t="s">
        <v>55</v>
      </c>
      <c r="E18" s="41" t="str">
        <f t="shared" ref="E18:E24" si="0">D18</f>
        <v>及时</v>
      </c>
      <c r="F18" s="29">
        <v>5</v>
      </c>
      <c r="G18" s="29">
        <v>5</v>
      </c>
      <c r="H18" s="10" t="s">
        <v>56</v>
      </c>
      <c r="I18" s="12"/>
      <c r="J18" s="11"/>
    </row>
    <row r="19" s="3" customFormat="1" ht="16" customHeight="1" spans="1:10">
      <c r="A19" s="38"/>
      <c r="B19" s="38" t="s">
        <v>57</v>
      </c>
      <c r="C19" s="36" t="s">
        <v>58</v>
      </c>
      <c r="D19" s="41" t="s">
        <v>59</v>
      </c>
      <c r="E19" s="41" t="str">
        <f t="shared" si="0"/>
        <v>好</v>
      </c>
      <c r="F19" s="29">
        <v>10</v>
      </c>
      <c r="G19" s="29">
        <v>10</v>
      </c>
      <c r="H19" s="10" t="s">
        <v>60</v>
      </c>
      <c r="I19" s="12"/>
      <c r="J19" s="11"/>
    </row>
    <row r="20" s="3" customFormat="1" ht="27.45" customHeight="1" spans="1:10">
      <c r="A20" s="38" t="s">
        <v>61</v>
      </c>
      <c r="B20" s="38" t="s">
        <v>62</v>
      </c>
      <c r="C20" s="36" t="s">
        <v>63</v>
      </c>
      <c r="D20" s="41" t="s">
        <v>64</v>
      </c>
      <c r="E20" s="41" t="str">
        <f t="shared" si="0"/>
        <v>带动</v>
      </c>
      <c r="F20" s="29">
        <v>5</v>
      </c>
      <c r="G20" s="29">
        <v>5</v>
      </c>
      <c r="H20" s="10" t="s">
        <v>65</v>
      </c>
      <c r="I20" s="12"/>
      <c r="J20" s="11"/>
    </row>
    <row r="21" s="4" customFormat="1" ht="27" spans="1:11">
      <c r="A21" s="38"/>
      <c r="B21" s="38" t="s">
        <v>66</v>
      </c>
      <c r="C21" s="37" t="s">
        <v>67</v>
      </c>
      <c r="D21" s="40" t="s">
        <v>68</v>
      </c>
      <c r="E21" s="40" t="str">
        <f t="shared" si="0"/>
        <v>良好</v>
      </c>
      <c r="F21" s="29">
        <v>5</v>
      </c>
      <c r="G21" s="29">
        <v>5</v>
      </c>
      <c r="H21" s="42" t="s">
        <v>67</v>
      </c>
      <c r="I21" s="49"/>
      <c r="J21" s="50"/>
      <c r="K21" s="6"/>
    </row>
    <row r="22" s="4" customFormat="1" ht="27" spans="1:11">
      <c r="A22" s="38"/>
      <c r="B22" s="38"/>
      <c r="C22" s="37" t="s">
        <v>69</v>
      </c>
      <c r="D22" s="43" t="s">
        <v>70</v>
      </c>
      <c r="E22" s="43" t="str">
        <f t="shared" si="0"/>
        <v>≥1次</v>
      </c>
      <c r="F22" s="29">
        <v>5</v>
      </c>
      <c r="G22" s="29">
        <v>5</v>
      </c>
      <c r="H22" s="44" t="s">
        <v>71</v>
      </c>
      <c r="I22" s="51"/>
      <c r="J22" s="52"/>
      <c r="K22" s="6"/>
    </row>
    <row r="23" s="4" customFormat="1" ht="15.9" customHeight="1" spans="1:12">
      <c r="A23" s="38" t="s">
        <v>72</v>
      </c>
      <c r="B23" s="38" t="s">
        <v>73</v>
      </c>
      <c r="C23" s="37" t="s">
        <v>74</v>
      </c>
      <c r="D23" s="45" t="s">
        <v>75</v>
      </c>
      <c r="E23" s="45" t="str">
        <f t="shared" si="0"/>
        <v>≥95分</v>
      </c>
      <c r="F23" s="29">
        <v>10</v>
      </c>
      <c r="G23" s="29">
        <v>10</v>
      </c>
      <c r="H23" s="42" t="s">
        <v>76</v>
      </c>
      <c r="I23" s="49"/>
      <c r="J23" s="50"/>
      <c r="K23" s="6"/>
      <c r="L23" s="6"/>
    </row>
    <row r="24" s="4" customFormat="1" spans="1:12">
      <c r="A24" s="38"/>
      <c r="B24" s="38"/>
      <c r="C24" s="37" t="s">
        <v>77</v>
      </c>
      <c r="D24" s="45">
        <v>1</v>
      </c>
      <c r="E24" s="45">
        <f t="shared" si="0"/>
        <v>1</v>
      </c>
      <c r="F24" s="29">
        <v>5</v>
      </c>
      <c r="G24" s="29">
        <v>5</v>
      </c>
      <c r="H24" s="42" t="s">
        <v>78</v>
      </c>
      <c r="I24" s="49"/>
      <c r="J24" s="50"/>
      <c r="K24" s="6"/>
      <c r="L24" s="6"/>
    </row>
    <row r="25" s="5" customFormat="1" ht="20.15" customHeight="1" spans="1:11">
      <c r="A25" s="13" t="s">
        <v>79</v>
      </c>
      <c r="B25" s="46"/>
      <c r="C25" s="46"/>
      <c r="D25" s="14"/>
      <c r="E25" s="37"/>
      <c r="F25" s="29">
        <f>SUM(F11:F24)</f>
        <v>100</v>
      </c>
      <c r="G25" s="47">
        <v>100</v>
      </c>
      <c r="H25" s="10"/>
      <c r="I25" s="12"/>
      <c r="J25" s="11"/>
      <c r="K25" s="6"/>
    </row>
  </sheetData>
  <mergeCells count="46">
    <mergeCell ref="A2:J2"/>
    <mergeCell ref="A3:J3"/>
    <mergeCell ref="A4:B4"/>
    <mergeCell ref="C4:E4"/>
    <mergeCell ref="F4:G4"/>
    <mergeCell ref="H4:J4"/>
    <mergeCell ref="A5:B5"/>
    <mergeCell ref="C5:E5"/>
    <mergeCell ref="F5:G5"/>
    <mergeCell ref="H5:J5"/>
    <mergeCell ref="A6:C6"/>
    <mergeCell ref="D6:E6"/>
    <mergeCell ref="F6:I6"/>
    <mergeCell ref="B7:E7"/>
    <mergeCell ref="F7:J7"/>
    <mergeCell ref="B8:E8"/>
    <mergeCell ref="F8:J8"/>
    <mergeCell ref="C9:J9"/>
    <mergeCell ref="H10:J10"/>
    <mergeCell ref="H11:J11"/>
    <mergeCell ref="H12:J12"/>
    <mergeCell ref="H13:J13"/>
    <mergeCell ref="H14:J14"/>
    <mergeCell ref="H15:J15"/>
    <mergeCell ref="H16:J16"/>
    <mergeCell ref="H17:J17"/>
    <mergeCell ref="H18:J18"/>
    <mergeCell ref="H19:J19"/>
    <mergeCell ref="H20:J20"/>
    <mergeCell ref="H21:J21"/>
    <mergeCell ref="H22:J22"/>
    <mergeCell ref="H23:J23"/>
    <mergeCell ref="H24:J24"/>
    <mergeCell ref="A25:D25"/>
    <mergeCell ref="H25:J25"/>
    <mergeCell ref="A7:A8"/>
    <mergeCell ref="A9:A10"/>
    <mergeCell ref="A11:A15"/>
    <mergeCell ref="A16:A19"/>
    <mergeCell ref="A20:A22"/>
    <mergeCell ref="A23:A24"/>
    <mergeCell ref="B9:B10"/>
    <mergeCell ref="B11:B13"/>
    <mergeCell ref="B14:B15"/>
    <mergeCell ref="B21:B22"/>
    <mergeCell ref="B23:B24"/>
  </mergeCells>
  <printOptions horizontalCentered="1"/>
  <pageMargins left="0.550694444444444" right="0.590551181102362" top="0.629861111111111" bottom="0.393055555555556" header="0.393055555555556" footer="0.236111111111111"/>
  <pageSetup paperSize="9" scale="66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先进材料创新产业园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</dc:creator>
  <cp:lastModifiedBy>猫咪dasiy</cp:lastModifiedBy>
  <dcterms:created xsi:type="dcterms:W3CDTF">2007-03-28T03:04:00Z</dcterms:created>
  <cp:lastPrinted>2021-10-26T01:27:00Z</cp:lastPrinted>
  <dcterms:modified xsi:type="dcterms:W3CDTF">2025-06-24T09:22:47Z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8558E68CA24A4F37BCF8A515533DB81F_13</vt:lpwstr>
  </property>
  <property fmtid="{D5CDD505-2E9C-101B-9397-08002B2CF9AE}" pid="3" name="KSOProductBuildVer">
    <vt:lpwstr>2052-12.1.0.21541</vt:lpwstr>
  </property>
</Properties>
</file>